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متن ها\شورای سیاست گذاری سلامت\معاونت بهداشتی\1402\برنامه عملیاتی 1402\برنامه عملیاتی اختصاصی واحدها\ابزار دستیابی به هدف در برنامه\"/>
    </mc:Choice>
  </mc:AlternateContent>
  <bookViews>
    <workbookView xWindow="0" yWindow="0" windowWidth="15360" windowHeight="7755" activeTab="3"/>
  </bookViews>
  <sheets>
    <sheet name="خانواده" sheetId="1" r:id="rId1"/>
    <sheet name="آمار" sheetId="5" r:id="rId2"/>
    <sheet name="روان" sheetId="3" r:id="rId3"/>
    <sheet name="دهان و دندان" sheetId="2" r:id="rId4"/>
    <sheet name="مدارس" sheetId="4" r:id="rId5"/>
  </sheets>
  <definedNames>
    <definedName name="_xlnm._FilterDatabase" localSheetId="0" hidden="1">خانواده!$A$2:$P$2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5" l="1"/>
</calcChain>
</file>

<file path=xl/sharedStrings.xml><?xml version="1.0" encoding="utf-8"?>
<sst xmlns="http://schemas.openxmlformats.org/spreadsheetml/2006/main" count="339" uniqueCount="121">
  <si>
    <t>معاونت/حوزه</t>
  </si>
  <si>
    <t>هدف کلی</t>
  </si>
  <si>
    <t>هدف کمی</t>
  </si>
  <si>
    <t>وزن هدف کمی</t>
  </si>
  <si>
    <t>برنامه</t>
  </si>
  <si>
    <t>وزن برنامه</t>
  </si>
  <si>
    <t>فعالیت</t>
  </si>
  <si>
    <t>وزن فعالیت</t>
  </si>
  <si>
    <t>واحد</t>
  </si>
  <si>
    <t>شروع</t>
  </si>
  <si>
    <t>پایان</t>
  </si>
  <si>
    <t>نشانگر(شاخص)</t>
  </si>
  <si>
    <t>پیش بینی میزان اعتبار</t>
  </si>
  <si>
    <t>ستادی</t>
  </si>
  <si>
    <t>محیطی</t>
  </si>
  <si>
    <t>بهداشت</t>
  </si>
  <si>
    <t xml:space="preserve">استخراج و تحلیل شاخص فصلی به تفکیک شهرستان ها </t>
  </si>
  <si>
    <t>مراقبت های ادغام یافته کودک سالم</t>
  </si>
  <si>
    <t>گروه جوانی جمعیت و سلامت خانواده</t>
  </si>
  <si>
    <t>1402/1/1</t>
  </si>
  <si>
    <t>1402/12/29</t>
  </si>
  <si>
    <t>مکاتبه با ستاد شهرستان ها جهت توزیع پرسشنامه ها</t>
  </si>
  <si>
    <t>مکاتبه با ستاد شهرستان ها و ارسال گزارش شاخص های فصلی</t>
  </si>
  <si>
    <t>−</t>
  </si>
  <si>
    <t>√</t>
  </si>
  <si>
    <r>
      <t xml:space="preserve">افزایش میانگین درصد تکمیل پرسشنامه  </t>
    </r>
    <r>
      <rPr>
        <sz val="12"/>
        <color theme="1"/>
        <rFont val="Calibri"/>
        <family val="2"/>
        <scheme val="minor"/>
      </rPr>
      <t>ASQ</t>
    </r>
    <r>
      <rPr>
        <sz val="12"/>
        <color theme="1"/>
        <rFont val="2  Mitra"/>
        <charset val="178"/>
      </rPr>
      <t xml:space="preserve"> 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2  Mitra"/>
        <charset val="178"/>
      </rPr>
      <t>در کودکان زیر 5 سال از 59.5 درصد به 60% تاپایان 1402</t>
    </r>
  </si>
  <si>
    <t xml:space="preserve"> برگزاری جلسات آموزش حضوری ASQ3 , SE کارکنان در سطح شهرستان ها</t>
  </si>
  <si>
    <t>گزارش برگزاری جلسات آموزش حضوری ASQ3 , SE کارکنان در سطح شهرستان ها</t>
  </si>
  <si>
    <t>توسعه  مراقبت ها و خدمات نظام سلامت</t>
  </si>
  <si>
    <t>300 میلیون تومان</t>
  </si>
  <si>
    <t>برنامه کشوری ارتقای سلامت دهان و دندان دانش آموزان ابتدایی</t>
  </si>
  <si>
    <t>سلامت دهان و دندان</t>
  </si>
  <si>
    <t>نامه ابلاغ برنامه عملياتي به همراه جدول مربوطه</t>
  </si>
  <si>
    <t>ü</t>
  </si>
  <si>
    <t>تهیه برنامه عملیاتی هر دانشگاه / دانشکده مربوط به سال تحصیلی1403 - 1402</t>
  </si>
  <si>
    <t>نامه برنامه عملیاتی(جدول گانت+ فرم اکسل)</t>
  </si>
  <si>
    <t>درخواست وارنیش فلوراید توسط دانشگاه / دانشکده ( نوبت اول- سال تحصیلی 1403-1402)</t>
  </si>
  <si>
    <t>نامه درخواست وارنیش به تفکیک شهرستان های تابعه ( نوبت اول )</t>
  </si>
  <si>
    <t>تاًمین و توزیع وارنیش فلوراید( نوبت اول- سال تحصیلی 1403-1402)</t>
  </si>
  <si>
    <t>نامه توزيع و تحويل وارنيش فلورايد ( نوبت اول )</t>
  </si>
  <si>
    <t>درخواست وارنیش فلوراید توسط دانشگاه / دانشکده ( نوبت دوم - سال تحصیلی 1403-1402)</t>
  </si>
  <si>
    <t>نامه درخواست وارنیش به تفکیک شهرستان های تابعه ( نوبت دوم )</t>
  </si>
  <si>
    <t>تاًمین و توزیع وارنیش فلوراید ( نوبت دوم )</t>
  </si>
  <si>
    <t>نامه توزيع و تحويل وارنيش فلورايد ( نوبت دوم )</t>
  </si>
  <si>
    <t>انجام معاینات دهان و دندان و ثبت اطلاعات درسامانه مربوطه (نوبت اول سال تحصيلي1403 - 1402)</t>
  </si>
  <si>
    <t>گزارش گرفته شده ازسامانه موجود به علاوه نامه تاييديه معاونت بهداشتی دانشگاه / دانشکده</t>
  </si>
  <si>
    <t>ارائه خدمت وارنيش فلورايدتراپي(نوبت دوم سال تحصيلي 1403 - 1402 )</t>
  </si>
  <si>
    <t>گزارش گرفته شده ازسامانه موجود به علاوه نامه تاييديه معاونت بهداشتی دانشگاه / دانشکده(مطابق راهنمای بارگذاری مستندات در سامانه یک پارچه برنامه عملیاتی)</t>
  </si>
  <si>
    <t>ارائه خدمت وارنيش فلورايدتراپي(نوبت اول سال تحصيلي1403 - 1402)</t>
  </si>
  <si>
    <t>ارائه خدمت ترمیم و فیشورسیلانت (گزارش سه ماهه اول )</t>
  </si>
  <si>
    <t>گزارش گرفته شده ازسامانه موجود( به تفکیک ترمیم و فیشور سیلانت ) به علاوه نامه تاييديه معاونت بهداشتی دانشگاه / دانشکده(مطابق راهنمای بارگذاری مستندات در سامانه یک پارچه برنامه عملیاتی)</t>
  </si>
  <si>
    <t>ارائه خدمت ترمیم و فیشورسیلانت (گزارش سه ماهه دوم )</t>
  </si>
  <si>
    <t>ارائه خدمت ترمیم و فیشورسیلانت (گزارش سه ماهه سوم )</t>
  </si>
  <si>
    <t>ارائه خدمت ترمیم و فیشورسیلانت (گزارش سه ماهه چهارم )</t>
  </si>
  <si>
    <t>ارتقاي شاخص dmftكودكان6 ساله</t>
  </si>
  <si>
    <t>برنامه کشوری سلامت دهان و دندان کودکان زیر 6 سال</t>
  </si>
  <si>
    <t>تعداد  مسواک انگشتی  تحویل شده به کودکان زیر 2 سال  ( گزارش شش ماهه اول )</t>
  </si>
  <si>
    <t>تعداد  مسواک انگشتی  تحویل شده به کودکان زیر 2 سال( گزارش شش ماهه دوم )</t>
  </si>
  <si>
    <t>تعداد کودکان3 تا 5 سال که خدمت وارنیش فلوراید دریافت کرد ه اند (شش ماهه اول )</t>
  </si>
  <si>
    <t>تعداد کودکان3 تا 5 سال که خدمت وارنیش فلوراید دریافت کرد ه اند (شش ماهه دوم )</t>
  </si>
  <si>
    <t>بهداشت-سلامت روان</t>
  </si>
  <si>
    <t xml:space="preserve">برنامه تشخیص و مراقبت اختلالات مصرف مواد و الکل و دخانیات در نظام مراقبت های بهداشتی اولیه </t>
  </si>
  <si>
    <t>استخراج شاخص های مربوطه بر اساس غربالگری های اولیه مصرف دخانیات، مواد و الکل و دستیابی به هدف مورد نظر</t>
  </si>
  <si>
    <t>1402/01/01</t>
  </si>
  <si>
    <t>*</t>
  </si>
  <si>
    <t>استخراج شاخص های مربوطه بر اساس غربالگری های اولیه و مثبت مصرف دخانیات، مواد و الکل و دستیابی به هدف مورد نظر</t>
  </si>
  <si>
    <t>معاونت بهداشتی</t>
  </si>
  <si>
    <t xml:space="preserve">نهادینه سازی سبک زندگی سالم در نوجوانان </t>
  </si>
  <si>
    <t xml:space="preserve">استخراج شاخص آموزش گروههای هدف در پایان هرسال تحصیلی </t>
  </si>
  <si>
    <t xml:space="preserve">سلامت نوجوانان جوانان و مدارس </t>
  </si>
  <si>
    <t>1402/12/1</t>
  </si>
  <si>
    <t>نمودار شاخص ها</t>
  </si>
  <si>
    <t>تشکیل جلسه هماهنگی با کارشناسان سلامت نوجوانان ،جوانان و مدارس شهرستانها و بررسی شاخص های آموزش گروههای هدف</t>
  </si>
  <si>
    <t xml:space="preserve">صورتجلسه و گزارش پاور پوینت ارائه شده درجلسه </t>
  </si>
  <si>
    <t>تدوین برنامه عملیاتی جهت اجرای برنامه در طی سال تحصیلی جدیدبا توجه به شاخص های سال تحصیلی قبل</t>
  </si>
  <si>
    <t xml:space="preserve">برنامه عملیاتی </t>
  </si>
  <si>
    <t xml:space="preserve">پایش و نظارت بر روند اجرای برنامه در ستاد شهرستانها و مراکز ،خانه های بهداشت و پایگاههای سلامت  ارائه پس خوراند به واحد پایش شده </t>
  </si>
  <si>
    <t xml:space="preserve">گزارش پایش </t>
  </si>
  <si>
    <t>مراقبت سلامت سنین 5 تا 18 سال</t>
  </si>
  <si>
    <t xml:space="preserve">استخراج شاخص پیگیری نتایج ارجاع دانش آموزان به سطح2 در پایان هرسال تحصیلی </t>
  </si>
  <si>
    <t>تشکیل جلسه هماهنگی با کارشناسان سلامت نوجوانان ،جوانان و مدارس شهرستانها و بررسی شاخص های پیگیری نتایج ارجاع دانش آموزان به سطح 2</t>
  </si>
  <si>
    <t xml:space="preserve">پایش و نظارت بر روند اجرای برنامه در ستاد شهرستانها و مراکز ،خانه های بهداشت و پایگاههای سلامت </t>
  </si>
  <si>
    <t>توسعه مراقبت ها و خدمات نظام سلامت</t>
  </si>
  <si>
    <t>1402/7/1</t>
  </si>
  <si>
    <t>1402/12/30</t>
  </si>
  <si>
    <t>میزان دستیابی تعیین شده هدف کمی</t>
  </si>
  <si>
    <t xml:space="preserve">معاونت بهداشت </t>
  </si>
  <si>
    <t>اصلاح، تکمیل و ثبت جمعیت در سامانه سیب</t>
  </si>
  <si>
    <t xml:space="preserve">استخراج اطلاعات جمعیت ابتدای سال ، اعلام به واحدها و بایگانی جمعیت مراکز خدمات جامع سلامت </t>
  </si>
  <si>
    <t xml:space="preserve">آمار </t>
  </si>
  <si>
    <t>1402/03/31</t>
  </si>
  <si>
    <t xml:space="preserve">گزارش اطلاعات جمعیتی به تفکیک مراکز خدمات جامع سلامت </t>
  </si>
  <si>
    <t xml:space="preserve">بررسی و مطابقت مرگ های ثبت شده در سامانه ثبت و طبقه بندی علل مرگ با سامانه سیب  </t>
  </si>
  <si>
    <t>1402/07/01</t>
  </si>
  <si>
    <t xml:space="preserve">برگزاری 4جلسه هماهنگی -تهیه محتوای آموزشی ویژه کاربران سامانه سیب </t>
  </si>
  <si>
    <t>ابزار سنجش هدف کمی</t>
  </si>
  <si>
    <t>گزارش جمعیت ثبت نام شده ها در سامانه سیب</t>
  </si>
  <si>
    <t>تشکیل  جلسات هماهنگی، آموزش کاربران سامانه سیب، تهیه راهنما و محتوای آموزشی</t>
  </si>
  <si>
    <t xml:space="preserve">روش استخراج شاخص </t>
  </si>
  <si>
    <t xml:space="preserve">توسعه مراقبتها و خدمات در نظام سلامت </t>
  </si>
  <si>
    <t>فایل اکسل آموزش سلامت در مدارس</t>
  </si>
  <si>
    <t>تعداد افراد آموزش دیده تقسیم برتعداد کل گروه هدف(اکسل آماری)</t>
  </si>
  <si>
    <t>صورتجلسه تهیه شده</t>
  </si>
  <si>
    <t>فایل برنامه عملیاتی</t>
  </si>
  <si>
    <t>فایل گزارش پایش</t>
  </si>
  <si>
    <t xml:space="preserve">تعداد دانش آموزان مراجعه کننده به متخصص تقسیم بر تعداد دانش آموزان ارجاع شده به متخصص (فایل آماری) </t>
  </si>
  <si>
    <t>فایل وورد نتایج معاینات پزشکی دانش آموزان نیازمند ارجاع و پیگیری</t>
  </si>
  <si>
    <t>گزارش سلامت دهان و دندان در سامانه سیب</t>
  </si>
  <si>
    <t>سلامت روان</t>
  </si>
  <si>
    <t>حفظ میزان ثبت اطلاعات جمعیت در پرونده الکترونیک سلامت سامانه سیب در 99/5 درصد</t>
  </si>
  <si>
    <t xml:space="preserve">گزارش مطابقت مرگ های ثبت شده درسامانه ثبت مرگ سال 1401 با سامانه سیب </t>
  </si>
  <si>
    <t>افزایش درصد غربالگری اولیه مصرف دخانیات، مواد و الکل در جمعیت 15 الی 59 سال از 25 درصد به 50 درصد تا پایان 1402</t>
  </si>
  <si>
    <t>حفظ پوشش درصد غربالگری مثبت اولیه دخانیات، مواد و الکل در جمعیت تحت پوشش 15 تا 59 سال به میزان8.8 درصد تاپایان 1402</t>
  </si>
  <si>
    <t>گزارش شاخص از طریق سامانه سیب</t>
  </si>
  <si>
    <t>فرم های گزارش مرتبط با شاخص</t>
  </si>
  <si>
    <t>حفظ شاخص "درصد گروههای هدف  آموزش دیده" به میزان 85 % تا پایان سال تحصیلی 1402-1403.</t>
  </si>
  <si>
    <t>افزایش درصد دانش آموزان مراجعه کننده به سطح2  از56/6%  به 60 % تا پایان سال تحصیلی 1403-1402</t>
  </si>
  <si>
    <t>ارتقاي شاخص DMFT كودكان 12 ساله از 40% به 41% تا پایان 1402</t>
  </si>
  <si>
    <t>ابلاغ برنامه عملیاتی مربوط به سال تحصیلی 1403 - 1402</t>
  </si>
  <si>
    <t xml:space="preserve"> لیست غربالگری تکامل در سامانه سیب</t>
  </si>
  <si>
    <t>اجرای نیازسنجی از شهرستان ها و چاپ و توزیع پرسشنامه های فیزیکی ASQ3 ,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</si>
</sst>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2  Mitra"/>
      <charset val="178"/>
    </font>
    <font>
      <sz val="12"/>
      <color theme="1"/>
      <name val="Calibri"/>
      <family val="2"/>
      <scheme val="minor"/>
    </font>
    <font>
      <sz val="12"/>
      <name val="2  Mitra"/>
      <charset val="178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2  Mitra"/>
      <charset val="178"/>
    </font>
    <font>
      <sz val="10"/>
      <color theme="1"/>
      <name val="2  Titr"/>
      <charset val="178"/>
    </font>
    <font>
      <sz val="14"/>
      <color theme="1"/>
      <name val="2  Mitra"/>
      <charset val="178"/>
    </font>
    <font>
      <sz val="16"/>
      <color theme="1"/>
      <name val="Symbol"/>
      <family val="1"/>
      <charset val="2"/>
    </font>
    <font>
      <sz val="11"/>
      <color theme="1"/>
      <name val="Calibri"/>
      <family val="2"/>
    </font>
    <font>
      <sz val="14"/>
      <color theme="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 readingOrder="2"/>
    </xf>
    <xf numFmtId="0" fontId="0" fillId="3" borderId="1" xfId="0" applyFill="1" applyBorder="1" applyAlignment="1">
      <alignment horizontal="right" vertical="center" wrapText="1"/>
    </xf>
    <xf numFmtId="0" fontId="0" fillId="4" borderId="1" xfId="0" applyFill="1" applyBorder="1"/>
    <xf numFmtId="0" fontId="11" fillId="0" borderId="0" xfId="0" applyFont="1" applyAlignment="1">
      <alignment horizontal="center" readingOrder="2"/>
    </xf>
    <xf numFmtId="0" fontId="9" fillId="3" borderId="1" xfId="0" applyFont="1" applyFill="1" applyBorder="1" applyAlignment="1">
      <alignment horizontal="right" vertical="top" wrapText="1"/>
    </xf>
    <xf numFmtId="0" fontId="9" fillId="3" borderId="1" xfId="0" applyFont="1" applyFill="1" applyBorder="1" applyAlignment="1">
      <alignment vertical="top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/>
    <xf numFmtId="0" fontId="9" fillId="3" borderId="1" xfId="0" applyFont="1" applyFill="1" applyBorder="1" applyAlignment="1">
      <alignment vertical="top" wrapText="1"/>
    </xf>
    <xf numFmtId="0" fontId="9" fillId="3" borderId="1" xfId="0" applyFont="1" applyFill="1" applyBorder="1"/>
    <xf numFmtId="0" fontId="9" fillId="3" borderId="1" xfId="0" applyFont="1" applyFill="1" applyBorder="1" applyAlignment="1">
      <alignment horizontal="right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readingOrder="2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readingOrder="2"/>
    </xf>
    <xf numFmtId="0" fontId="11" fillId="0" borderId="3" xfId="0" applyFont="1" applyBorder="1" applyAlignment="1">
      <alignment horizontal="center" vertical="center" readingOrder="2"/>
    </xf>
    <xf numFmtId="0" fontId="11" fillId="0" borderId="4" xfId="0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"/>
  <sheetViews>
    <sheetView rightToLeft="1" workbookViewId="0">
      <selection activeCell="H5" sqref="H5"/>
    </sheetView>
  </sheetViews>
  <sheetFormatPr defaultRowHeight="15" x14ac:dyDescent="0.25"/>
  <cols>
    <col min="1" max="1" width="6.140625" customWidth="1"/>
    <col min="2" max="2" width="7.42578125" customWidth="1"/>
    <col min="3" max="4" width="10.140625" customWidth="1"/>
    <col min="5" max="5" width="6" customWidth="1"/>
    <col min="6" max="6" width="7.140625" customWidth="1"/>
    <col min="7" max="7" width="6" customWidth="1"/>
    <col min="8" max="8" width="16.140625" customWidth="1"/>
    <col min="9" max="9" width="5.85546875" customWidth="1"/>
    <col min="10" max="10" width="7.140625" customWidth="1"/>
    <col min="13" max="13" width="12.140625" customWidth="1"/>
    <col min="14" max="14" width="6.85546875" customWidth="1"/>
    <col min="15" max="15" width="6.5703125" customWidth="1"/>
    <col min="16" max="16" width="5.5703125" customWidth="1"/>
  </cols>
  <sheetData>
    <row r="2" spans="1:16" ht="112.5" customHeight="1" x14ac:dyDescent="0.25">
      <c r="A2" s="8" t="s">
        <v>0</v>
      </c>
      <c r="B2" s="8" t="s">
        <v>1</v>
      </c>
      <c r="C2" s="8" t="s">
        <v>2</v>
      </c>
      <c r="D2" s="8" t="s">
        <v>95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</row>
    <row r="3" spans="1:16" ht="95.25" customHeight="1" x14ac:dyDescent="0.25">
      <c r="A3" s="31" t="s">
        <v>15</v>
      </c>
      <c r="B3" s="31" t="s">
        <v>28</v>
      </c>
      <c r="C3" s="31" t="s">
        <v>25</v>
      </c>
      <c r="D3" s="31" t="s">
        <v>119</v>
      </c>
      <c r="E3" s="31">
        <v>100</v>
      </c>
      <c r="F3" s="34" t="s">
        <v>17</v>
      </c>
      <c r="G3" s="31">
        <v>100</v>
      </c>
      <c r="H3" s="2" t="s">
        <v>120</v>
      </c>
      <c r="I3" s="1">
        <v>20</v>
      </c>
      <c r="J3" s="31" t="s">
        <v>18</v>
      </c>
      <c r="K3" s="1" t="s">
        <v>19</v>
      </c>
      <c r="L3" s="1" t="s">
        <v>20</v>
      </c>
      <c r="M3" s="1" t="s">
        <v>21</v>
      </c>
      <c r="N3" s="7" t="s">
        <v>29</v>
      </c>
      <c r="O3" s="5" t="s">
        <v>24</v>
      </c>
      <c r="P3" s="1"/>
    </row>
    <row r="4" spans="1:16" ht="95.25" customHeight="1" x14ac:dyDescent="0.25">
      <c r="A4" s="32"/>
      <c r="B4" s="32"/>
      <c r="C4" s="32"/>
      <c r="D4" s="32"/>
      <c r="E4" s="32"/>
      <c r="F4" s="35"/>
      <c r="G4" s="32"/>
      <c r="H4" s="2" t="s">
        <v>26</v>
      </c>
      <c r="I4" s="1">
        <v>30</v>
      </c>
      <c r="J4" s="32"/>
      <c r="K4" s="1" t="s">
        <v>19</v>
      </c>
      <c r="L4" s="1" t="s">
        <v>20</v>
      </c>
      <c r="M4" s="1" t="s">
        <v>27</v>
      </c>
      <c r="N4" s="4" t="s">
        <v>23</v>
      </c>
      <c r="O4" s="3"/>
      <c r="P4" s="6" t="s">
        <v>24</v>
      </c>
    </row>
    <row r="5" spans="1:16" ht="95.25" customHeight="1" x14ac:dyDescent="0.25">
      <c r="A5" s="33"/>
      <c r="B5" s="33"/>
      <c r="C5" s="33"/>
      <c r="D5" s="33"/>
      <c r="E5" s="33"/>
      <c r="F5" s="36"/>
      <c r="G5" s="33"/>
      <c r="H5" s="2" t="s">
        <v>16</v>
      </c>
      <c r="I5" s="1">
        <v>50</v>
      </c>
      <c r="J5" s="33"/>
      <c r="K5" s="1" t="s">
        <v>19</v>
      </c>
      <c r="L5" s="1" t="s">
        <v>20</v>
      </c>
      <c r="M5" s="1" t="s">
        <v>22</v>
      </c>
      <c r="N5" s="4" t="s">
        <v>23</v>
      </c>
      <c r="O5" s="5" t="s">
        <v>24</v>
      </c>
      <c r="P5" s="3"/>
    </row>
  </sheetData>
  <mergeCells count="8">
    <mergeCell ref="A3:A5"/>
    <mergeCell ref="B3:B5"/>
    <mergeCell ref="C3:C5"/>
    <mergeCell ref="F3:F5"/>
    <mergeCell ref="J3:J5"/>
    <mergeCell ref="E3:E5"/>
    <mergeCell ref="G3:G5"/>
    <mergeCell ref="D3:D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rightToLeft="1" topLeftCell="E1" workbookViewId="0">
      <selection activeCell="M4" sqref="M4"/>
    </sheetView>
  </sheetViews>
  <sheetFormatPr defaultRowHeight="15" x14ac:dyDescent="0.25"/>
  <cols>
    <col min="1" max="1" width="13.42578125" customWidth="1"/>
    <col min="2" max="2" width="24.7109375" customWidth="1"/>
    <col min="3" max="4" width="19.140625" style="16" customWidth="1"/>
    <col min="5" max="5" width="14" customWidth="1"/>
    <col min="6" max="6" width="19.140625" customWidth="1"/>
    <col min="8" max="8" width="86.42578125" customWidth="1"/>
    <col min="9" max="9" width="14.42578125" customWidth="1"/>
    <col min="10" max="10" width="12" customWidth="1"/>
    <col min="11" max="11" width="21.140625" customWidth="1"/>
    <col min="12" max="12" width="12.5703125" customWidth="1"/>
    <col min="13" max="13" width="24.42578125" customWidth="1"/>
    <col min="14" max="14" width="15.140625" customWidth="1"/>
  </cols>
  <sheetData>
    <row r="1" spans="1:16" ht="76.5" x14ac:dyDescent="0.25">
      <c r="A1" s="8" t="s">
        <v>0</v>
      </c>
      <c r="B1" s="8" t="s">
        <v>1</v>
      </c>
      <c r="C1" s="8" t="s">
        <v>2</v>
      </c>
      <c r="D1" s="8" t="s">
        <v>95</v>
      </c>
      <c r="E1" s="8" t="s">
        <v>85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</row>
    <row r="2" spans="1:16" ht="45" customHeight="1" x14ac:dyDescent="0.25">
      <c r="A2" s="38" t="s">
        <v>86</v>
      </c>
      <c r="B2" s="41" t="s">
        <v>28</v>
      </c>
      <c r="C2" s="41" t="s">
        <v>109</v>
      </c>
      <c r="D2" s="41" t="s">
        <v>96</v>
      </c>
      <c r="E2" s="44">
        <v>100</v>
      </c>
      <c r="F2" s="41" t="s">
        <v>87</v>
      </c>
      <c r="G2" s="44">
        <v>100</v>
      </c>
      <c r="H2" s="18" t="s">
        <v>88</v>
      </c>
      <c r="I2" s="17">
        <v>30</v>
      </c>
      <c r="J2" s="37" t="s">
        <v>89</v>
      </c>
      <c r="K2" s="17" t="s">
        <v>63</v>
      </c>
      <c r="L2" s="17" t="s">
        <v>90</v>
      </c>
      <c r="M2" s="18" t="s">
        <v>91</v>
      </c>
      <c r="N2" s="19"/>
      <c r="O2" s="6" t="s">
        <v>64</v>
      </c>
      <c r="P2" s="6"/>
    </row>
    <row r="3" spans="1:16" ht="45" x14ac:dyDescent="0.25">
      <c r="A3" s="39"/>
      <c r="B3" s="42"/>
      <c r="C3" s="42"/>
      <c r="D3" s="42"/>
      <c r="E3" s="45"/>
      <c r="F3" s="42"/>
      <c r="G3" s="45"/>
      <c r="H3" s="18" t="s">
        <v>92</v>
      </c>
      <c r="I3" s="17">
        <v>40</v>
      </c>
      <c r="J3" s="37"/>
      <c r="K3" s="17" t="s">
        <v>93</v>
      </c>
      <c r="L3" s="17" t="s">
        <v>20</v>
      </c>
      <c r="M3" s="18" t="s">
        <v>110</v>
      </c>
      <c r="N3" s="19"/>
      <c r="O3" s="6" t="s">
        <v>64</v>
      </c>
      <c r="P3" s="6"/>
    </row>
    <row r="4" spans="1:16" ht="45" x14ac:dyDescent="0.25">
      <c r="A4" s="40"/>
      <c r="B4" s="43"/>
      <c r="C4" s="43"/>
      <c r="D4" s="43"/>
      <c r="E4" s="46"/>
      <c r="F4" s="43"/>
      <c r="G4" s="46"/>
      <c r="H4" s="18" t="s">
        <v>97</v>
      </c>
      <c r="I4" s="17">
        <v>30</v>
      </c>
      <c r="J4" s="37"/>
      <c r="K4" s="17" t="s">
        <v>63</v>
      </c>
      <c r="L4" s="17" t="s">
        <v>20</v>
      </c>
      <c r="M4" s="18" t="s">
        <v>94</v>
      </c>
      <c r="N4" s="19"/>
      <c r="O4" s="6" t="s">
        <v>64</v>
      </c>
      <c r="P4" s="3"/>
    </row>
    <row r="5" spans="1:16" x14ac:dyDescent="0.25">
      <c r="I5" s="20">
        <f>I4+I3+I2</f>
        <v>100</v>
      </c>
    </row>
    <row r="6" spans="1:16" x14ac:dyDescent="0.25">
      <c r="H6" s="16"/>
    </row>
    <row r="7" spans="1:16" x14ac:dyDescent="0.25">
      <c r="H7" s="16"/>
    </row>
    <row r="8" spans="1:16" x14ac:dyDescent="0.25">
      <c r="H8" s="16"/>
    </row>
    <row r="9" spans="1:16" x14ac:dyDescent="0.25">
      <c r="H9" s="16"/>
    </row>
    <row r="10" spans="1:16" x14ac:dyDescent="0.25">
      <c r="H10" s="16"/>
    </row>
    <row r="11" spans="1:16" x14ac:dyDescent="0.25">
      <c r="H11" s="16"/>
    </row>
    <row r="12" spans="1:16" x14ac:dyDescent="0.25">
      <c r="H12" s="16"/>
    </row>
    <row r="13" spans="1:16" x14ac:dyDescent="0.25">
      <c r="H13" s="16"/>
    </row>
    <row r="14" spans="1:16" x14ac:dyDescent="0.25">
      <c r="H14" s="16"/>
    </row>
  </sheetData>
  <mergeCells count="8">
    <mergeCell ref="J2:J4"/>
    <mergeCell ref="A2:A4"/>
    <mergeCell ref="B2:B4"/>
    <mergeCell ref="C2:C4"/>
    <mergeCell ref="D2:D4"/>
    <mergeCell ref="E2:E4"/>
    <mergeCell ref="F2:F4"/>
    <mergeCell ref="G2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rightToLeft="1" topLeftCell="D1" workbookViewId="0">
      <selection activeCell="H3" sqref="H3"/>
    </sheetView>
  </sheetViews>
  <sheetFormatPr defaultRowHeight="15" x14ac:dyDescent="0.25"/>
  <cols>
    <col min="1" max="1" width="16.42578125" customWidth="1"/>
    <col min="2" max="2" width="16.7109375" customWidth="1"/>
    <col min="3" max="3" width="54.28515625" customWidth="1"/>
    <col min="4" max="4" width="27" customWidth="1"/>
    <col min="5" max="5" width="9.140625" customWidth="1"/>
    <col min="6" max="6" width="22.42578125" customWidth="1"/>
    <col min="7" max="7" width="8.28515625" customWidth="1"/>
    <col min="8" max="8" width="24.140625" customWidth="1"/>
    <col min="11" max="11" width="12.42578125" customWidth="1"/>
    <col min="12" max="12" width="11.85546875" customWidth="1"/>
    <col min="13" max="13" width="14.140625" customWidth="1"/>
    <col min="14" max="14" width="10.85546875" customWidth="1"/>
  </cols>
  <sheetData>
    <row r="1" spans="1:16" ht="76.5" x14ac:dyDescent="0.25">
      <c r="A1" s="8" t="s">
        <v>0</v>
      </c>
      <c r="B1" s="8" t="s">
        <v>1</v>
      </c>
      <c r="C1" s="8" t="s">
        <v>2</v>
      </c>
      <c r="D1" s="8" t="s">
        <v>95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</row>
    <row r="2" spans="1:16" ht="69" x14ac:dyDescent="0.25">
      <c r="A2" s="9" t="s">
        <v>60</v>
      </c>
      <c r="B2" s="47" t="s">
        <v>82</v>
      </c>
      <c r="C2" s="11" t="s">
        <v>111</v>
      </c>
      <c r="D2" s="11" t="s">
        <v>113</v>
      </c>
      <c r="E2" s="12">
        <v>100</v>
      </c>
      <c r="F2" s="13" t="s">
        <v>61</v>
      </c>
      <c r="G2" s="12">
        <v>100</v>
      </c>
      <c r="H2" s="13" t="s">
        <v>62</v>
      </c>
      <c r="I2" s="12">
        <v>100</v>
      </c>
      <c r="J2" s="14" t="s">
        <v>108</v>
      </c>
      <c r="K2" s="12" t="s">
        <v>63</v>
      </c>
      <c r="L2" s="12" t="s">
        <v>20</v>
      </c>
      <c r="M2" s="10" t="s">
        <v>114</v>
      </c>
      <c r="N2" s="12">
        <v>0</v>
      </c>
      <c r="O2" s="15" t="s">
        <v>64</v>
      </c>
      <c r="P2" s="15" t="s">
        <v>64</v>
      </c>
    </row>
    <row r="3" spans="1:16" ht="69" x14ac:dyDescent="0.25">
      <c r="A3" s="9" t="s">
        <v>60</v>
      </c>
      <c r="B3" s="48"/>
      <c r="C3" s="11" t="s">
        <v>112</v>
      </c>
      <c r="D3" s="11" t="s">
        <v>113</v>
      </c>
      <c r="E3" s="12">
        <v>100</v>
      </c>
      <c r="F3" s="13" t="s">
        <v>61</v>
      </c>
      <c r="G3" s="12">
        <v>100</v>
      </c>
      <c r="H3" s="13" t="s">
        <v>65</v>
      </c>
      <c r="I3" s="12">
        <v>100</v>
      </c>
      <c r="J3" s="14" t="s">
        <v>108</v>
      </c>
      <c r="K3" s="12" t="s">
        <v>63</v>
      </c>
      <c r="L3" s="12" t="s">
        <v>20</v>
      </c>
      <c r="M3" s="10" t="s">
        <v>114</v>
      </c>
      <c r="N3" s="12">
        <v>0</v>
      </c>
      <c r="O3" s="15" t="s">
        <v>64</v>
      </c>
      <c r="P3" s="15" t="s">
        <v>64</v>
      </c>
    </row>
    <row r="4" spans="1:16" x14ac:dyDescent="0.25">
      <c r="C4" s="16"/>
      <c r="D4" s="16"/>
    </row>
  </sheetData>
  <mergeCells count="1">
    <mergeCell ref="B2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rightToLeft="1" tabSelected="1" topLeftCell="A16" workbookViewId="0">
      <selection activeCell="K13" sqref="K13"/>
    </sheetView>
  </sheetViews>
  <sheetFormatPr defaultRowHeight="15" x14ac:dyDescent="0.25"/>
  <cols>
    <col min="1" max="1" width="7.5703125" customWidth="1"/>
    <col min="2" max="2" width="14.7109375" customWidth="1"/>
    <col min="3" max="4" width="18.28515625" customWidth="1"/>
    <col min="5" max="5" width="6.7109375" customWidth="1"/>
    <col min="6" max="6" width="26.28515625" customWidth="1"/>
    <col min="7" max="7" width="6.7109375" customWidth="1"/>
    <col min="8" max="8" width="35.5703125" customWidth="1"/>
    <col min="11" max="11" width="13.42578125" customWidth="1"/>
    <col min="12" max="12" width="15.28515625" customWidth="1"/>
    <col min="13" max="13" width="57" customWidth="1"/>
  </cols>
  <sheetData>
    <row r="1" spans="1:16" ht="102" x14ac:dyDescent="0.25">
      <c r="A1" s="8" t="s">
        <v>0</v>
      </c>
      <c r="B1" s="8" t="s">
        <v>1</v>
      </c>
      <c r="C1" s="8" t="s">
        <v>2</v>
      </c>
      <c r="D1" s="8" t="s">
        <v>95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</row>
    <row r="2" spans="1:16" ht="65.25" x14ac:dyDescent="0.25">
      <c r="A2" s="28" t="s">
        <v>15</v>
      </c>
      <c r="B2" s="49" t="s">
        <v>82</v>
      </c>
      <c r="C2" s="49" t="s">
        <v>117</v>
      </c>
      <c r="D2" s="49" t="s">
        <v>107</v>
      </c>
      <c r="E2" s="49">
        <v>60</v>
      </c>
      <c r="F2" s="49" t="s">
        <v>30</v>
      </c>
      <c r="G2" s="52">
        <v>100</v>
      </c>
      <c r="H2" s="29" t="s">
        <v>118</v>
      </c>
      <c r="I2" s="28">
        <v>10</v>
      </c>
      <c r="J2" s="29" t="s">
        <v>31</v>
      </c>
      <c r="K2" s="28" t="s">
        <v>83</v>
      </c>
      <c r="L2" s="28" t="s">
        <v>84</v>
      </c>
      <c r="M2" s="29" t="s">
        <v>32</v>
      </c>
      <c r="N2" s="28"/>
      <c r="O2" s="30" t="s">
        <v>33</v>
      </c>
      <c r="P2" s="28"/>
    </row>
    <row r="3" spans="1:16" ht="65.25" x14ac:dyDescent="0.25">
      <c r="A3" s="28" t="s">
        <v>15</v>
      </c>
      <c r="B3" s="50"/>
      <c r="C3" s="50"/>
      <c r="D3" s="50"/>
      <c r="E3" s="50"/>
      <c r="F3" s="50"/>
      <c r="G3" s="53"/>
      <c r="H3" s="29" t="s">
        <v>34</v>
      </c>
      <c r="I3" s="28">
        <v>10</v>
      </c>
      <c r="J3" s="29" t="s">
        <v>31</v>
      </c>
      <c r="K3" s="28" t="s">
        <v>83</v>
      </c>
      <c r="L3" s="28" t="s">
        <v>84</v>
      </c>
      <c r="M3" s="29" t="s">
        <v>35</v>
      </c>
      <c r="N3" s="28"/>
      <c r="O3" s="30" t="s">
        <v>33</v>
      </c>
      <c r="P3" s="28"/>
    </row>
    <row r="4" spans="1:16" ht="65.25" x14ac:dyDescent="0.25">
      <c r="A4" s="28" t="s">
        <v>15</v>
      </c>
      <c r="B4" s="50"/>
      <c r="C4" s="50"/>
      <c r="D4" s="50"/>
      <c r="E4" s="50"/>
      <c r="F4" s="50"/>
      <c r="G4" s="53"/>
      <c r="H4" s="29" t="s">
        <v>36</v>
      </c>
      <c r="I4" s="28">
        <v>10</v>
      </c>
      <c r="J4" s="29" t="s">
        <v>31</v>
      </c>
      <c r="K4" s="28" t="s">
        <v>83</v>
      </c>
      <c r="L4" s="28" t="s">
        <v>84</v>
      </c>
      <c r="M4" s="29" t="s">
        <v>37</v>
      </c>
      <c r="N4" s="28"/>
      <c r="O4" s="30" t="s">
        <v>33</v>
      </c>
      <c r="P4" s="28"/>
    </row>
    <row r="5" spans="1:16" ht="65.25" x14ac:dyDescent="0.25">
      <c r="A5" s="28" t="s">
        <v>15</v>
      </c>
      <c r="B5" s="50"/>
      <c r="C5" s="50"/>
      <c r="D5" s="50"/>
      <c r="E5" s="50"/>
      <c r="F5" s="50"/>
      <c r="G5" s="53"/>
      <c r="H5" s="29" t="s">
        <v>38</v>
      </c>
      <c r="I5" s="28">
        <v>10</v>
      </c>
      <c r="J5" s="29" t="s">
        <v>31</v>
      </c>
      <c r="K5" s="28" t="s">
        <v>83</v>
      </c>
      <c r="L5" s="28" t="s">
        <v>84</v>
      </c>
      <c r="M5" s="29" t="s">
        <v>39</v>
      </c>
      <c r="N5" s="28"/>
      <c r="O5" s="30" t="s">
        <v>33</v>
      </c>
      <c r="P5" s="28"/>
    </row>
    <row r="6" spans="1:16" ht="65.25" x14ac:dyDescent="0.25">
      <c r="A6" s="28" t="s">
        <v>15</v>
      </c>
      <c r="B6" s="50"/>
      <c r="C6" s="50"/>
      <c r="D6" s="50"/>
      <c r="E6" s="50"/>
      <c r="F6" s="50"/>
      <c r="G6" s="53"/>
      <c r="H6" s="29" t="s">
        <v>40</v>
      </c>
      <c r="I6" s="28">
        <v>10</v>
      </c>
      <c r="J6" s="29" t="s">
        <v>31</v>
      </c>
      <c r="K6" s="28" t="s">
        <v>83</v>
      </c>
      <c r="L6" s="28" t="s">
        <v>84</v>
      </c>
      <c r="M6" s="29" t="s">
        <v>41</v>
      </c>
      <c r="N6" s="28"/>
      <c r="O6" s="30" t="s">
        <v>33</v>
      </c>
      <c r="P6" s="28"/>
    </row>
    <row r="7" spans="1:16" ht="65.25" x14ac:dyDescent="0.25">
      <c r="A7" s="28" t="s">
        <v>15</v>
      </c>
      <c r="B7" s="50"/>
      <c r="C7" s="50"/>
      <c r="D7" s="50"/>
      <c r="E7" s="50"/>
      <c r="F7" s="50"/>
      <c r="G7" s="53"/>
      <c r="H7" s="29" t="s">
        <v>42</v>
      </c>
      <c r="I7" s="28">
        <v>15</v>
      </c>
      <c r="J7" s="29" t="s">
        <v>31</v>
      </c>
      <c r="K7" s="28" t="s">
        <v>83</v>
      </c>
      <c r="L7" s="28" t="s">
        <v>84</v>
      </c>
      <c r="M7" s="29" t="s">
        <v>43</v>
      </c>
      <c r="N7" s="28"/>
      <c r="O7" s="30" t="s">
        <v>33</v>
      </c>
      <c r="P7" s="28"/>
    </row>
    <row r="8" spans="1:16" ht="65.25" x14ac:dyDescent="0.25">
      <c r="A8" s="28" t="s">
        <v>15</v>
      </c>
      <c r="B8" s="50"/>
      <c r="C8" s="50"/>
      <c r="D8" s="50"/>
      <c r="E8" s="50"/>
      <c r="F8" s="50"/>
      <c r="G8" s="53"/>
      <c r="H8" s="29" t="s">
        <v>44</v>
      </c>
      <c r="I8" s="28">
        <v>5</v>
      </c>
      <c r="J8" s="29" t="s">
        <v>31</v>
      </c>
      <c r="K8" s="28" t="s">
        <v>83</v>
      </c>
      <c r="L8" s="28" t="s">
        <v>84</v>
      </c>
      <c r="M8" s="29" t="s">
        <v>45</v>
      </c>
      <c r="N8" s="28"/>
      <c r="O8" s="30" t="s">
        <v>33</v>
      </c>
      <c r="P8" s="28"/>
    </row>
    <row r="9" spans="1:16" ht="65.25" x14ac:dyDescent="0.25">
      <c r="A9" s="28" t="s">
        <v>15</v>
      </c>
      <c r="B9" s="50"/>
      <c r="C9" s="50"/>
      <c r="D9" s="50"/>
      <c r="E9" s="50"/>
      <c r="F9" s="50"/>
      <c r="G9" s="53"/>
      <c r="H9" s="29" t="s">
        <v>46</v>
      </c>
      <c r="I9" s="28">
        <v>6</v>
      </c>
      <c r="J9" s="29" t="s">
        <v>31</v>
      </c>
      <c r="K9" s="28" t="s">
        <v>83</v>
      </c>
      <c r="L9" s="28" t="s">
        <v>84</v>
      </c>
      <c r="M9" s="29" t="s">
        <v>47</v>
      </c>
      <c r="N9" s="28"/>
      <c r="O9" s="30" t="s">
        <v>33</v>
      </c>
      <c r="P9" s="28"/>
    </row>
    <row r="10" spans="1:16" ht="65.25" x14ac:dyDescent="0.25">
      <c r="A10" s="28" t="s">
        <v>15</v>
      </c>
      <c r="B10" s="50"/>
      <c r="C10" s="50"/>
      <c r="D10" s="50"/>
      <c r="E10" s="50"/>
      <c r="F10" s="50"/>
      <c r="G10" s="53"/>
      <c r="H10" s="29" t="s">
        <v>48</v>
      </c>
      <c r="I10" s="28">
        <v>6</v>
      </c>
      <c r="J10" s="29" t="s">
        <v>31</v>
      </c>
      <c r="K10" s="28" t="s">
        <v>83</v>
      </c>
      <c r="L10" s="28" t="s">
        <v>84</v>
      </c>
      <c r="M10" s="29" t="s">
        <v>47</v>
      </c>
      <c r="N10" s="28"/>
      <c r="O10" s="30" t="s">
        <v>33</v>
      </c>
      <c r="P10" s="28"/>
    </row>
    <row r="11" spans="1:16" ht="65.25" x14ac:dyDescent="0.25">
      <c r="A11" s="28" t="s">
        <v>15</v>
      </c>
      <c r="B11" s="50"/>
      <c r="C11" s="50"/>
      <c r="D11" s="50"/>
      <c r="E11" s="50"/>
      <c r="F11" s="50"/>
      <c r="G11" s="53"/>
      <c r="H11" s="29" t="s">
        <v>49</v>
      </c>
      <c r="I11" s="28">
        <v>5</v>
      </c>
      <c r="J11" s="29" t="s">
        <v>31</v>
      </c>
      <c r="K11" s="28" t="s">
        <v>83</v>
      </c>
      <c r="L11" s="28" t="s">
        <v>84</v>
      </c>
      <c r="M11" s="29" t="s">
        <v>50</v>
      </c>
      <c r="N11" s="28"/>
      <c r="O11" s="30" t="s">
        <v>33</v>
      </c>
      <c r="P11" s="28"/>
    </row>
    <row r="12" spans="1:16" ht="65.25" x14ac:dyDescent="0.25">
      <c r="A12" s="28" t="s">
        <v>15</v>
      </c>
      <c r="B12" s="50"/>
      <c r="C12" s="50"/>
      <c r="D12" s="50"/>
      <c r="E12" s="50"/>
      <c r="F12" s="50"/>
      <c r="G12" s="53"/>
      <c r="H12" s="29" t="s">
        <v>51</v>
      </c>
      <c r="I12" s="28">
        <v>5</v>
      </c>
      <c r="J12" s="29" t="s">
        <v>31</v>
      </c>
      <c r="K12" s="28" t="s">
        <v>83</v>
      </c>
      <c r="L12" s="28" t="s">
        <v>84</v>
      </c>
      <c r="M12" s="29" t="s">
        <v>50</v>
      </c>
      <c r="N12" s="28"/>
      <c r="O12" s="30" t="s">
        <v>33</v>
      </c>
      <c r="P12" s="28"/>
    </row>
    <row r="13" spans="1:16" ht="65.25" x14ac:dyDescent="0.25">
      <c r="A13" s="28" t="s">
        <v>15</v>
      </c>
      <c r="B13" s="50"/>
      <c r="C13" s="50"/>
      <c r="D13" s="50"/>
      <c r="E13" s="50"/>
      <c r="F13" s="50"/>
      <c r="G13" s="53"/>
      <c r="H13" s="29" t="s">
        <v>52</v>
      </c>
      <c r="I13" s="28">
        <v>4</v>
      </c>
      <c r="J13" s="29" t="s">
        <v>31</v>
      </c>
      <c r="K13" s="28" t="s">
        <v>83</v>
      </c>
      <c r="L13" s="28" t="s">
        <v>84</v>
      </c>
      <c r="M13" s="29" t="s">
        <v>50</v>
      </c>
      <c r="N13" s="28"/>
      <c r="O13" s="30" t="s">
        <v>33</v>
      </c>
      <c r="P13" s="28"/>
    </row>
    <row r="14" spans="1:16" ht="65.25" x14ac:dyDescent="0.25">
      <c r="A14" s="28" t="s">
        <v>15</v>
      </c>
      <c r="B14" s="50"/>
      <c r="C14" s="51"/>
      <c r="D14" s="51"/>
      <c r="E14" s="51"/>
      <c r="F14" s="51"/>
      <c r="G14" s="54"/>
      <c r="H14" s="29" t="s">
        <v>53</v>
      </c>
      <c r="I14" s="28">
        <v>4</v>
      </c>
      <c r="J14" s="29" t="s">
        <v>31</v>
      </c>
      <c r="K14" s="28" t="s">
        <v>83</v>
      </c>
      <c r="L14" s="28" t="s">
        <v>84</v>
      </c>
      <c r="M14" s="29" t="s">
        <v>50</v>
      </c>
      <c r="N14" s="28"/>
      <c r="O14" s="30" t="s">
        <v>33</v>
      </c>
      <c r="P14" s="28"/>
    </row>
    <row r="15" spans="1:16" ht="65.25" x14ac:dyDescent="0.25">
      <c r="A15" s="28" t="s">
        <v>15</v>
      </c>
      <c r="B15" s="50"/>
      <c r="C15" s="49" t="s">
        <v>54</v>
      </c>
      <c r="D15" s="49" t="s">
        <v>107</v>
      </c>
      <c r="E15" s="52">
        <v>40</v>
      </c>
      <c r="F15" s="49" t="s">
        <v>55</v>
      </c>
      <c r="G15" s="52">
        <v>100</v>
      </c>
      <c r="H15" s="29" t="s">
        <v>56</v>
      </c>
      <c r="I15" s="28">
        <v>25</v>
      </c>
      <c r="J15" s="29" t="s">
        <v>31</v>
      </c>
      <c r="K15" s="28" t="s">
        <v>83</v>
      </c>
      <c r="L15" s="28" t="s">
        <v>84</v>
      </c>
      <c r="M15" s="29" t="s">
        <v>47</v>
      </c>
      <c r="N15" s="28"/>
      <c r="O15" s="30" t="s">
        <v>33</v>
      </c>
      <c r="P15" s="28"/>
    </row>
    <row r="16" spans="1:16" ht="65.25" x14ac:dyDescent="0.25">
      <c r="A16" s="28" t="s">
        <v>15</v>
      </c>
      <c r="B16" s="50"/>
      <c r="C16" s="50"/>
      <c r="D16" s="50"/>
      <c r="E16" s="53"/>
      <c r="F16" s="50"/>
      <c r="G16" s="53"/>
      <c r="H16" s="29" t="s">
        <v>57</v>
      </c>
      <c r="I16" s="28">
        <v>25</v>
      </c>
      <c r="J16" s="29" t="s">
        <v>31</v>
      </c>
      <c r="K16" s="28" t="s">
        <v>83</v>
      </c>
      <c r="L16" s="28" t="s">
        <v>84</v>
      </c>
      <c r="M16" s="29" t="s">
        <v>47</v>
      </c>
      <c r="N16" s="28"/>
      <c r="O16" s="30" t="s">
        <v>33</v>
      </c>
      <c r="P16" s="28"/>
    </row>
    <row r="17" spans="1:16" ht="65.25" x14ac:dyDescent="0.25">
      <c r="A17" s="28" t="s">
        <v>15</v>
      </c>
      <c r="B17" s="50"/>
      <c r="C17" s="50"/>
      <c r="D17" s="50"/>
      <c r="E17" s="53"/>
      <c r="F17" s="50"/>
      <c r="G17" s="53"/>
      <c r="H17" s="29" t="s">
        <v>58</v>
      </c>
      <c r="I17" s="28">
        <v>25</v>
      </c>
      <c r="J17" s="29" t="s">
        <v>31</v>
      </c>
      <c r="K17" s="28" t="s">
        <v>83</v>
      </c>
      <c r="L17" s="28" t="s">
        <v>84</v>
      </c>
      <c r="M17" s="29" t="s">
        <v>47</v>
      </c>
      <c r="N17" s="28"/>
      <c r="O17" s="30" t="s">
        <v>33</v>
      </c>
      <c r="P17" s="28"/>
    </row>
    <row r="18" spans="1:16" ht="65.25" x14ac:dyDescent="0.25">
      <c r="A18" s="28" t="s">
        <v>15</v>
      </c>
      <c r="B18" s="51"/>
      <c r="C18" s="51"/>
      <c r="D18" s="51"/>
      <c r="E18" s="54"/>
      <c r="F18" s="51"/>
      <c r="G18" s="54"/>
      <c r="H18" s="29" t="s">
        <v>59</v>
      </c>
      <c r="I18" s="28">
        <v>25</v>
      </c>
      <c r="J18" s="29" t="s">
        <v>31</v>
      </c>
      <c r="K18" s="28" t="s">
        <v>83</v>
      </c>
      <c r="L18" s="28" t="s">
        <v>84</v>
      </c>
      <c r="M18" s="29" t="s">
        <v>47</v>
      </c>
      <c r="N18" s="28"/>
      <c r="O18" s="30" t="s">
        <v>33</v>
      </c>
      <c r="P18" s="28"/>
    </row>
  </sheetData>
  <mergeCells count="11">
    <mergeCell ref="F2:F14"/>
    <mergeCell ref="G2:G14"/>
    <mergeCell ref="F15:F18"/>
    <mergeCell ref="G15:G18"/>
    <mergeCell ref="B2:B18"/>
    <mergeCell ref="E2:E14"/>
    <mergeCell ref="E15:E18"/>
    <mergeCell ref="D2:D14"/>
    <mergeCell ref="D15:D18"/>
    <mergeCell ref="C2:C14"/>
    <mergeCell ref="C15:C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rightToLeft="1" topLeftCell="E4" workbookViewId="0">
      <selection activeCell="H4" sqref="H4"/>
    </sheetView>
  </sheetViews>
  <sheetFormatPr defaultRowHeight="15" x14ac:dyDescent="0.25"/>
  <cols>
    <col min="1" max="1" width="15.42578125" customWidth="1"/>
    <col min="2" max="2" width="41.28515625" customWidth="1"/>
    <col min="3" max="4" width="33.85546875" customWidth="1"/>
    <col min="6" max="6" width="11.5703125" customWidth="1"/>
    <col min="8" max="8" width="35.28515625" customWidth="1"/>
    <col min="10" max="10" width="14.42578125" customWidth="1"/>
    <col min="12" max="12" width="12" customWidth="1"/>
    <col min="13" max="13" width="32.28515625" customWidth="1"/>
    <col min="14" max="14" width="30" customWidth="1"/>
  </cols>
  <sheetData>
    <row r="1" spans="1:17" ht="102" x14ac:dyDescent="0.25">
      <c r="A1" s="8" t="s">
        <v>0</v>
      </c>
      <c r="B1" s="8" t="s">
        <v>1</v>
      </c>
      <c r="C1" s="8" t="s">
        <v>2</v>
      </c>
      <c r="D1" s="8" t="s">
        <v>95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98</v>
      </c>
      <c r="O1" s="8" t="s">
        <v>12</v>
      </c>
      <c r="P1" s="8" t="s">
        <v>13</v>
      </c>
      <c r="Q1" s="8" t="s">
        <v>14</v>
      </c>
    </row>
    <row r="2" spans="1:17" ht="64.5" customHeight="1" x14ac:dyDescent="0.5">
      <c r="A2" s="55" t="s">
        <v>66</v>
      </c>
      <c r="B2" s="55" t="s">
        <v>99</v>
      </c>
      <c r="C2" s="57" t="s">
        <v>115</v>
      </c>
      <c r="D2" s="57" t="s">
        <v>100</v>
      </c>
      <c r="E2" s="55">
        <v>40</v>
      </c>
      <c r="F2" s="57" t="s">
        <v>67</v>
      </c>
      <c r="G2" s="55">
        <v>100</v>
      </c>
      <c r="H2" s="21" t="s">
        <v>68</v>
      </c>
      <c r="I2" s="22">
        <v>30</v>
      </c>
      <c r="J2" s="23" t="s">
        <v>69</v>
      </c>
      <c r="K2" s="22" t="s">
        <v>70</v>
      </c>
      <c r="L2" s="22" t="s">
        <v>20</v>
      </c>
      <c r="M2" s="24" t="s">
        <v>71</v>
      </c>
      <c r="N2" s="23" t="s">
        <v>101</v>
      </c>
      <c r="O2" s="22"/>
      <c r="P2" s="22" t="s">
        <v>64</v>
      </c>
      <c r="Q2" s="22"/>
    </row>
    <row r="3" spans="1:17" ht="87" x14ac:dyDescent="0.5">
      <c r="A3" s="56"/>
      <c r="B3" s="56"/>
      <c r="C3" s="58"/>
      <c r="D3" s="58"/>
      <c r="E3" s="56"/>
      <c r="F3" s="58"/>
      <c r="G3" s="56"/>
      <c r="H3" s="21" t="s">
        <v>72</v>
      </c>
      <c r="I3" s="22">
        <v>30</v>
      </c>
      <c r="J3" s="25" t="s">
        <v>69</v>
      </c>
      <c r="K3" s="22" t="s">
        <v>70</v>
      </c>
      <c r="L3" s="22" t="s">
        <v>20</v>
      </c>
      <c r="M3" s="23" t="s">
        <v>73</v>
      </c>
      <c r="N3" s="23" t="s">
        <v>102</v>
      </c>
      <c r="O3" s="26"/>
      <c r="P3" s="26" t="s">
        <v>64</v>
      </c>
      <c r="Q3" s="26"/>
    </row>
    <row r="4" spans="1:17" ht="65.25" x14ac:dyDescent="0.5">
      <c r="A4" s="56"/>
      <c r="B4" s="56"/>
      <c r="C4" s="58"/>
      <c r="D4" s="58"/>
      <c r="E4" s="56"/>
      <c r="F4" s="58"/>
      <c r="G4" s="56"/>
      <c r="H4" s="25" t="s">
        <v>74</v>
      </c>
      <c r="I4" s="22">
        <v>20</v>
      </c>
      <c r="J4" s="25" t="s">
        <v>69</v>
      </c>
      <c r="K4" s="22" t="s">
        <v>70</v>
      </c>
      <c r="L4" s="22" t="s">
        <v>20</v>
      </c>
      <c r="M4" s="22" t="s">
        <v>75</v>
      </c>
      <c r="N4" s="22" t="s">
        <v>103</v>
      </c>
      <c r="O4" s="26"/>
      <c r="P4" s="26" t="s">
        <v>64</v>
      </c>
      <c r="Q4" s="26"/>
    </row>
    <row r="5" spans="1:17" ht="87" x14ac:dyDescent="0.5">
      <c r="A5" s="56"/>
      <c r="B5" s="56"/>
      <c r="C5" s="59"/>
      <c r="D5" s="59"/>
      <c r="E5" s="56"/>
      <c r="F5" s="58"/>
      <c r="G5" s="56"/>
      <c r="H5" s="23" t="s">
        <v>76</v>
      </c>
      <c r="I5" s="22">
        <v>20</v>
      </c>
      <c r="J5" s="25" t="s">
        <v>69</v>
      </c>
      <c r="K5" s="22" t="s">
        <v>70</v>
      </c>
      <c r="L5" s="22" t="s">
        <v>20</v>
      </c>
      <c r="M5" s="22" t="s">
        <v>77</v>
      </c>
      <c r="N5" s="22" t="s">
        <v>104</v>
      </c>
      <c r="O5" s="26"/>
      <c r="P5" s="26" t="s">
        <v>64</v>
      </c>
      <c r="Q5" s="26"/>
    </row>
    <row r="6" spans="1:17" ht="30" customHeight="1" x14ac:dyDescent="0.5">
      <c r="A6" s="56"/>
      <c r="B6" s="56"/>
      <c r="C6" s="57" t="s">
        <v>116</v>
      </c>
      <c r="D6" s="57" t="s">
        <v>106</v>
      </c>
      <c r="E6" s="60">
        <v>60</v>
      </c>
      <c r="F6" s="61" t="s">
        <v>78</v>
      </c>
      <c r="G6" s="60">
        <v>100</v>
      </c>
      <c r="H6" s="21" t="s">
        <v>79</v>
      </c>
      <c r="I6" s="22">
        <v>30</v>
      </c>
      <c r="J6" s="25" t="s">
        <v>69</v>
      </c>
      <c r="K6" s="22" t="s">
        <v>70</v>
      </c>
      <c r="L6" s="22" t="s">
        <v>20</v>
      </c>
      <c r="M6" s="22" t="s">
        <v>71</v>
      </c>
      <c r="N6" s="25" t="s">
        <v>105</v>
      </c>
      <c r="O6" s="26"/>
      <c r="P6" s="26" t="s">
        <v>64</v>
      </c>
      <c r="Q6" s="26"/>
    </row>
    <row r="7" spans="1:17" ht="87" x14ac:dyDescent="0.5">
      <c r="A7" s="56"/>
      <c r="B7" s="56"/>
      <c r="C7" s="58"/>
      <c r="D7" s="58"/>
      <c r="E7" s="60"/>
      <c r="F7" s="61"/>
      <c r="G7" s="60"/>
      <c r="H7" s="27" t="s">
        <v>80</v>
      </c>
      <c r="I7" s="22">
        <v>30</v>
      </c>
      <c r="J7" s="23" t="s">
        <v>69</v>
      </c>
      <c r="K7" s="22" t="s">
        <v>70</v>
      </c>
      <c r="L7" s="22" t="s">
        <v>20</v>
      </c>
      <c r="M7" s="25" t="s">
        <v>73</v>
      </c>
      <c r="N7" s="25" t="s">
        <v>102</v>
      </c>
      <c r="O7" s="26"/>
      <c r="P7" s="26" t="s">
        <v>64</v>
      </c>
      <c r="Q7" s="26"/>
    </row>
    <row r="8" spans="1:17" ht="65.25" x14ac:dyDescent="0.5">
      <c r="A8" s="56"/>
      <c r="B8" s="56"/>
      <c r="C8" s="58"/>
      <c r="D8" s="58"/>
      <c r="E8" s="60"/>
      <c r="F8" s="61"/>
      <c r="G8" s="60"/>
      <c r="H8" s="23" t="s">
        <v>74</v>
      </c>
      <c r="I8" s="22">
        <v>20</v>
      </c>
      <c r="J8" s="23" t="s">
        <v>69</v>
      </c>
      <c r="K8" s="22" t="s">
        <v>70</v>
      </c>
      <c r="L8" s="22" t="s">
        <v>20</v>
      </c>
      <c r="M8" s="22" t="s">
        <v>75</v>
      </c>
      <c r="N8" s="22" t="s">
        <v>103</v>
      </c>
      <c r="O8" s="26"/>
      <c r="P8" s="26" t="s">
        <v>64</v>
      </c>
      <c r="Q8" s="26"/>
    </row>
    <row r="9" spans="1:17" ht="65.25" x14ac:dyDescent="0.5">
      <c r="A9" s="56"/>
      <c r="B9" s="56"/>
      <c r="C9" s="59"/>
      <c r="D9" s="59"/>
      <c r="E9" s="60"/>
      <c r="F9" s="61"/>
      <c r="G9" s="60"/>
      <c r="H9" s="23" t="s">
        <v>81</v>
      </c>
      <c r="I9" s="22">
        <v>20</v>
      </c>
      <c r="J9" s="23" t="s">
        <v>69</v>
      </c>
      <c r="K9" s="22" t="s">
        <v>70</v>
      </c>
      <c r="L9" s="22" t="s">
        <v>20</v>
      </c>
      <c r="M9" s="22" t="s">
        <v>77</v>
      </c>
      <c r="N9" s="22" t="s">
        <v>104</v>
      </c>
      <c r="O9" s="26"/>
      <c r="P9" s="26" t="s">
        <v>64</v>
      </c>
      <c r="Q9" s="26"/>
    </row>
  </sheetData>
  <mergeCells count="12">
    <mergeCell ref="G2:G5"/>
    <mergeCell ref="G6:G9"/>
    <mergeCell ref="F2:F5"/>
    <mergeCell ref="C6:C9"/>
    <mergeCell ref="D6:D9"/>
    <mergeCell ref="E6:E9"/>
    <mergeCell ref="F6:F9"/>
    <mergeCell ref="A2:A9"/>
    <mergeCell ref="B2:B9"/>
    <mergeCell ref="C2:C5"/>
    <mergeCell ref="D2:D5"/>
    <mergeCell ref="E2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خانواده</vt:lpstr>
      <vt:lpstr>آمار</vt:lpstr>
      <vt:lpstr>روان</vt:lpstr>
      <vt:lpstr>دهان و دندان</vt:lpstr>
      <vt:lpstr>مدارس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2023-09-10T09:53:59Z</cp:lastPrinted>
  <dcterms:created xsi:type="dcterms:W3CDTF">2023-08-28T06:17:47Z</dcterms:created>
  <dcterms:modified xsi:type="dcterms:W3CDTF">2023-11-04T06:13:43Z</dcterms:modified>
</cp:coreProperties>
</file>